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7DA21B02-D045-4191-8D69-A57AF7684E6D}"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<sst xmlns="http://schemas.openxmlformats.org/spreadsheetml/2006/main" count="4134" uniqueCount="963">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</sst>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298</v>
      </c>
      <c r="B10" s="202"/>
      <c r="C10" s="145" t="str">
        <f>VLOOKUP(A10,Listado!1:1048576,6,0)</f>
        <v>GERENCIA SERVICIOS TÉCNICOS</v>
      </c>
      <c r="D10" s="145"/>
      <c r="E10" s="145"/>
      <c r="F10" s="145"/>
      <c r="G10" s="145" t="str">
        <f>VLOOKUP(A10,Listado!1:1048576,7,0)</f>
        <v>Asistente 2</v>
      </c>
      <c r="H10" s="145"/>
      <c r="I10" s="195" t="str">
        <f>VLOOKUP(A10,Listado!1:1048576,2,0)</f>
        <v>Delineante Patrimonio</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AutocadMap)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i9/KK07udwieCkJV7qXN6sMbKEFodMRskw434Dq/6qSSOTx28HuXOJkr80zDofj+k62ITkPtM6uJBz+8WNCNNg==" saltValue="ZcJO/mEMM9xlvdfm0H+/P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2022-11-02T09:57:31Z</dcterms:modified>
</cp:coreProperties>
</file>